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oor Schedules Template-FA22\"/>
    </mc:Choice>
  </mc:AlternateContent>
  <xr:revisionPtr revIDLastSave="0" documentId="8_{5E362630-DB9A-4C07-B6AD-D1B812A967B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st 8 wks" sheetId="1" r:id="rId1"/>
    <sheet name="2nd 8 wks" sheetId="3" r:id="rId2"/>
  </sheets>
  <definedNames>
    <definedName name="_xlnm.Print_Area" localSheetId="0">'1st 8 wks'!$A$1:$G$49</definedName>
    <definedName name="_xlnm.Print_Area" localSheetId="1">'2nd 8 wks'!$A$1:$G$49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3" l="1"/>
  <c r="C42" i="1"/>
  <c r="D41" i="3" l="1"/>
  <c r="D41" i="1"/>
  <c r="A45" i="3" l="1"/>
  <c r="A45" i="1"/>
  <c r="G39" i="3" l="1"/>
  <c r="F39" i="3"/>
  <c r="E39" i="3"/>
  <c r="D39" i="3"/>
  <c r="C39" i="3"/>
  <c r="B39" i="3"/>
  <c r="G39" i="1"/>
  <c r="F39" i="1"/>
  <c r="E39" i="1"/>
  <c r="C39" i="1"/>
  <c r="B39" i="1"/>
  <c r="D39" i="1"/>
  <c r="F41" i="1" l="1"/>
  <c r="C43" i="1" s="1"/>
  <c r="F41" i="3"/>
  <c r="C43" i="3" s="1"/>
  <c r="C44" i="3" l="1"/>
  <c r="C44" i="1"/>
  <c r="D51" i="1" s="1"/>
</calcChain>
</file>

<file path=xl/sharedStrings.xml><?xml version="1.0" encoding="utf-8"?>
<sst xmlns="http://schemas.openxmlformats.org/spreadsheetml/2006/main" count="55" uniqueCount="29">
  <si>
    <t>TIME</t>
  </si>
  <si>
    <t>Monday</t>
  </si>
  <si>
    <t>Tuesday</t>
  </si>
  <si>
    <t>Wednesday</t>
  </si>
  <si>
    <t>Thursday</t>
  </si>
  <si>
    <t>Friday</t>
  </si>
  <si>
    <t>Saturday</t>
  </si>
  <si>
    <t>Total Hours:</t>
  </si>
  <si>
    <t># Course Preps:</t>
  </si>
  <si>
    <t># Distance Education Courses:</t>
  </si>
  <si>
    <t># Remote Sites:</t>
  </si>
  <si>
    <t># Contact Hours:</t>
  </si>
  <si>
    <t>TOTAL:</t>
  </si>
  <si>
    <t>Instructor:</t>
  </si>
  <si>
    <t>Phone:</t>
  </si>
  <si>
    <t>Email:</t>
  </si>
  <si>
    <t>Semester/Year:</t>
  </si>
  <si>
    <t>Office:</t>
  </si>
  <si>
    <t>2nd 8-week Minimester</t>
  </si>
  <si>
    <t>Division Chair:</t>
  </si>
  <si>
    <t>Dean:</t>
  </si>
  <si>
    <t>Total Contact Hours:</t>
  </si>
  <si>
    <t>1st 8-week Minimester</t>
  </si>
  <si>
    <t>Overall Semester Contact Hours:</t>
  </si>
  <si>
    <t xml:space="preserve">  RANDOLPH COMMUNITY COLLEGE INSTRUCTOR'S WEEKLY SCHEDULE </t>
  </si>
  <si>
    <t xml:space="preserve">  RANDOLPH COMMUNITY COLLEGE INSTRUCTOR'S WEEKLY SCHEDULE</t>
  </si>
  <si>
    <t>Department Head:</t>
  </si>
  <si>
    <t># WBL Students:</t>
  </si>
  <si>
    <t># WBL Contact Hours: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</si>
</sst>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right"/>
    </xf>
    <xf numFmtId="0" fontId="1" fillId="0" borderId="0" xfId="0" applyFont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0" fillId="0" borderId="0" xfId="0" applyFont="1" applyFill="1" applyAlignment="1" applyProtection="1">
      <alignment horizontal="center"/>
      <protection hidden="1"/>
    </xf>
    <xf numFmtId="0" fontId="2" fillId="0" borderId="0" xfId="0" applyFont="1" applyFill="1" applyProtection="1">
      <protection hidden="1"/>
    </xf>
    <xf numFmtId="0" fontId="1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center"/>
    </xf>
    <xf numFmtId="0" fontId="1" fillId="0" borderId="0" xfId="0" applyFont="1" applyFill="1" applyAlignment="1" applyProtection="1">
      <alignment horizontal="center"/>
      <protection hidden="1"/>
    </xf>
    <xf numFmtId="0" fontId="1" fillId="0" borderId="0" xfId="0" applyFont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1" fillId="0" borderId="1" xfId="0" applyFont="1" applyBorder="1" applyAlignment="1" applyProtection="1">
      <alignment horizontal="center"/>
      <protection hidden="1"/>
    </xf>
    <xf numFmtId="18" fontId="1" fillId="0" borderId="1" xfId="0" applyNumberFormat="1" applyFont="1" applyBorder="1" applyAlignment="1" applyProtection="1">
      <alignment horizontal="left"/>
      <protection hidden="1"/>
    </xf>
    <xf numFmtId="0" fontId="0" fillId="0" borderId="0" xfId="0" applyFill="1" applyProtection="1">
      <protection hidden="1"/>
    </xf>
    <xf numFmtId="18" fontId="1" fillId="0" borderId="2" xfId="0" applyNumberFormat="1" applyFont="1" applyBorder="1" applyAlignment="1" applyProtection="1">
      <alignment horizontal="left"/>
      <protection hidden="1"/>
    </xf>
    <xf numFmtId="18" fontId="1" fillId="0" borderId="3" xfId="0" applyNumberFormat="1" applyFont="1" applyBorder="1" applyAlignment="1" applyProtection="1">
      <alignment horizontal="left"/>
      <protection hidden="1"/>
    </xf>
    <xf numFmtId="0" fontId="1" fillId="0" borderId="4" xfId="0" applyFont="1" applyBorder="1" applyAlignment="1" applyProtection="1">
      <alignment horizontal="center"/>
      <protection hidden="1"/>
    </xf>
    <xf numFmtId="18" fontId="1" fillId="0" borderId="0" xfId="0" applyNumberFormat="1" applyFont="1" applyBorder="1" applyAlignment="1" applyProtection="1">
      <alignment horizontal="left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right"/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4" fillId="0" borderId="0" xfId="0" applyFont="1" applyFill="1" applyAlignment="1" applyProtection="1">
      <alignment horizontal="right"/>
      <protection hidden="1"/>
    </xf>
    <xf numFmtId="0" fontId="3" fillId="0" borderId="0" xfId="0" applyFont="1" applyFill="1" applyAlignment="1" applyProtection="1">
      <protection hidden="1"/>
    </xf>
    <xf numFmtId="0" fontId="0" fillId="0" borderId="0" xfId="0" applyFill="1" applyAlignment="1" applyProtection="1">
      <alignment horizontal="center"/>
      <protection hidden="1"/>
    </xf>
    <xf numFmtId="0" fontId="0" fillId="0" borderId="5" xfId="0" applyBorder="1" applyProtection="1"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6" xfId="0" applyBorder="1" applyProtection="1">
      <protection hidden="1"/>
    </xf>
    <xf numFmtId="0" fontId="0" fillId="0" borderId="6" xfId="0" applyBorder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locked="0" hidden="1"/>
    </xf>
    <xf numFmtId="0" fontId="0" fillId="2" borderId="0" xfId="0" applyFont="1" applyFill="1" applyAlignment="1" applyProtection="1">
      <alignment horizontal="center"/>
      <protection locked="0"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0" borderId="1" xfId="0" applyFill="1" applyBorder="1" applyAlignment="1" applyProtection="1">
      <alignment horizontal="center" vertical="center"/>
      <protection locked="0" hidden="1"/>
    </xf>
    <xf numFmtId="0" fontId="0" fillId="0" borderId="0" xfId="0" applyFill="1" applyProtection="1">
      <protection locked="0" hidden="1"/>
    </xf>
    <xf numFmtId="0" fontId="0" fillId="0" borderId="1" xfId="0" applyFill="1" applyBorder="1" applyAlignment="1" applyProtection="1">
      <alignment horizontal="center"/>
      <protection locked="0" hidden="1"/>
    </xf>
    <xf numFmtId="0" fontId="0" fillId="0" borderId="1" xfId="0" applyFill="1" applyBorder="1" applyAlignment="1" applyProtection="1">
      <alignment vertical="center"/>
      <protection locked="0" hidden="1"/>
    </xf>
    <xf numFmtId="0" fontId="0" fillId="0" borderId="2" xfId="0" applyBorder="1" applyAlignment="1" applyProtection="1">
      <alignment horizontal="center" vertical="center"/>
      <protection locked="0" hidden="1"/>
    </xf>
    <xf numFmtId="0" fontId="0" fillId="0" borderId="1" xfId="0" applyFill="1" applyBorder="1" applyProtection="1">
      <protection locked="0" hidden="1"/>
    </xf>
    <xf numFmtId="0" fontId="1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 hidden="1"/>
    </xf>
    <xf numFmtId="0" fontId="0" fillId="0" borderId="0" xfId="0" applyAlignment="1" applyProtection="1">
      <alignment horizontal="center"/>
      <protection locked="0" hidden="1"/>
    </xf>
    <xf numFmtId="0" fontId="1" fillId="0" borderId="0" xfId="0" applyFont="1" applyAlignment="1" applyProtection="1">
      <alignment horizontal="right"/>
      <protection hidden="1"/>
    </xf>
    <xf numFmtId="0" fontId="1" fillId="2" borderId="0" xfId="0" applyFont="1" applyFill="1" applyAlignment="1" applyProtection="1">
      <alignment horizontal="left"/>
      <protection locked="0" hidden="1"/>
    </xf>
    <xf numFmtId="0" fontId="1" fillId="0" borderId="0" xfId="0" applyFont="1" applyAlignment="1" applyProtection="1">
      <alignment horizontal="center"/>
      <protection hidden="1"/>
    </xf>
    <xf numFmtId="18" fontId="0" fillId="0" borderId="0" xfId="0" applyNumberFormat="1" applyAlignment="1" applyProtection="1">
      <alignment horizontal="right"/>
      <protection hidden="1"/>
    </xf>
    <xf numFmtId="18" fontId="0" fillId="0" borderId="0" xfId="0" applyNumberFormat="1" applyFont="1" applyAlignment="1" applyProtection="1">
      <alignment horizontal="right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workbookViewId="0">
      <selection activeCell="C31" sqref="C31"/>
    </sheetView>
  </sheetViews>
  <sheetFormatPr defaultColWidth="8.85546875" defaultRowHeight="15" x14ac:dyDescent="0.25"/>
  <cols>
    <col min="1" max="1" width="9.85546875" style="1" customWidth="1"/>
    <col min="2" max="5" width="13.42578125" style="1" customWidth="1"/>
    <col min="6" max="6" width="13.42578125" style="10" customWidth="1"/>
    <col min="7" max="7" width="13.42578125" style="1" customWidth="1"/>
    <col min="8" max="10" width="9.140625" style="1" customWidth="1"/>
    <col min="11" max="16384" width="8.85546875" style="1"/>
  </cols>
  <sheetData>
    <row r="1" spans="1:10" x14ac:dyDescent="0.25">
      <c r="A1" s="48" t="s">
        <v>24</v>
      </c>
      <c r="B1" s="48"/>
      <c r="C1" s="48"/>
      <c r="D1" s="48"/>
      <c r="E1" s="48"/>
      <c r="F1" s="48"/>
      <c r="G1" s="48"/>
      <c r="H1" s="3"/>
      <c r="I1" s="3"/>
      <c r="J1" s="3"/>
    </row>
    <row r="2" spans="1:10" x14ac:dyDescent="0.25">
      <c r="A2" s="48" t="s">
        <v>22</v>
      </c>
      <c r="B2" s="48"/>
      <c r="C2" s="48"/>
      <c r="D2" s="48"/>
      <c r="E2" s="48"/>
      <c r="F2" s="48"/>
      <c r="G2" s="48"/>
    </row>
    <row r="3" spans="1:10" x14ac:dyDescent="0.25">
      <c r="A3" s="12" t="s">
        <v>13</v>
      </c>
      <c r="B3" s="47"/>
      <c r="C3" s="47"/>
      <c r="D3" s="13"/>
      <c r="E3" s="12" t="s">
        <v>16</v>
      </c>
      <c r="F3" s="47"/>
      <c r="G3" s="47"/>
    </row>
    <row r="4" spans="1:10" x14ac:dyDescent="0.25">
      <c r="A4" s="12" t="s">
        <v>17</v>
      </c>
      <c r="B4" s="47"/>
      <c r="C4" s="47"/>
      <c r="D4" s="13"/>
      <c r="E4" s="13"/>
      <c r="F4" s="42"/>
      <c r="G4" s="42"/>
    </row>
    <row r="5" spans="1:10" x14ac:dyDescent="0.25">
      <c r="A5" s="12" t="s">
        <v>14</v>
      </c>
      <c r="B5" s="47"/>
      <c r="C5" s="47"/>
      <c r="D5" s="13"/>
      <c r="E5" s="12" t="s">
        <v>15</v>
      </c>
      <c r="F5" s="47"/>
      <c r="G5" s="47"/>
    </row>
    <row r="6" spans="1:10" x14ac:dyDescent="0.25">
      <c r="A6" s="13"/>
      <c r="B6" s="13"/>
      <c r="C6" s="13"/>
      <c r="D6" s="13"/>
      <c r="E6" s="13"/>
      <c r="F6" s="9"/>
      <c r="G6" s="13"/>
    </row>
    <row r="7" spans="1:10" x14ac:dyDescent="0.25">
      <c r="A7" s="14" t="s">
        <v>0</v>
      </c>
      <c r="B7" s="14" t="s">
        <v>1</v>
      </c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</row>
    <row r="8" spans="1:10" x14ac:dyDescent="0.25">
      <c r="A8" s="15">
        <v>0.29166666666666669</v>
      </c>
      <c r="B8" s="34"/>
      <c r="C8" s="34"/>
      <c r="D8" s="34"/>
      <c r="E8" s="34"/>
      <c r="F8" s="34"/>
      <c r="G8" s="34"/>
    </row>
    <row r="9" spans="1:10" x14ac:dyDescent="0.25">
      <c r="A9" s="15">
        <v>0.3125</v>
      </c>
      <c r="B9" s="35"/>
      <c r="C9" s="35"/>
      <c r="D9" s="35"/>
      <c r="E9" s="35"/>
      <c r="F9" s="35"/>
      <c r="G9" s="34"/>
    </row>
    <row r="10" spans="1:10" x14ac:dyDescent="0.25">
      <c r="A10" s="15">
        <v>0.33333333333333331</v>
      </c>
      <c r="B10" s="35"/>
      <c r="C10" s="35"/>
      <c r="D10" s="35"/>
      <c r="E10" s="35"/>
      <c r="F10" s="35"/>
      <c r="G10" s="34"/>
    </row>
    <row r="11" spans="1:10" x14ac:dyDescent="0.25">
      <c r="A11" s="15">
        <v>0.35416666666666669</v>
      </c>
      <c r="B11" s="43"/>
      <c r="C11" s="35"/>
      <c r="D11" s="35"/>
      <c r="E11" s="35"/>
      <c r="F11" s="35"/>
      <c r="G11" s="34"/>
    </row>
    <row r="12" spans="1:10" x14ac:dyDescent="0.25">
      <c r="A12" s="15">
        <v>0.375</v>
      </c>
      <c r="B12" s="35"/>
      <c r="C12" s="35"/>
      <c r="D12" s="35"/>
      <c r="E12" s="35"/>
      <c r="F12" s="35"/>
      <c r="G12" s="34"/>
    </row>
    <row r="13" spans="1:10" x14ac:dyDescent="0.25">
      <c r="A13" s="15">
        <v>0.39583333333333331</v>
      </c>
      <c r="B13" s="35"/>
      <c r="C13" s="35"/>
      <c r="D13" s="35"/>
      <c r="E13" s="35"/>
      <c r="F13" s="35"/>
      <c r="G13" s="34"/>
    </row>
    <row r="14" spans="1:10" x14ac:dyDescent="0.25">
      <c r="A14" s="15">
        <v>0.41666666666666669</v>
      </c>
      <c r="B14" s="35"/>
      <c r="C14" s="35"/>
      <c r="D14" s="35"/>
      <c r="E14" s="35"/>
      <c r="F14" s="35"/>
      <c r="G14" s="34"/>
    </row>
    <row r="15" spans="1:10" x14ac:dyDescent="0.25">
      <c r="A15" s="15">
        <v>0.4375</v>
      </c>
      <c r="B15" s="35"/>
      <c r="C15" s="35"/>
      <c r="D15" s="35"/>
      <c r="E15" s="35"/>
      <c r="F15" s="35"/>
      <c r="G15" s="34"/>
    </row>
    <row r="16" spans="1:10" x14ac:dyDescent="0.25">
      <c r="A16" s="15">
        <v>0.45833333333333331</v>
      </c>
      <c r="B16" s="35"/>
      <c r="C16" s="35"/>
      <c r="D16" s="35"/>
      <c r="E16" s="35"/>
      <c r="F16" s="35"/>
      <c r="G16" s="34"/>
    </row>
    <row r="17" spans="1:9" x14ac:dyDescent="0.25">
      <c r="A17" s="15">
        <v>0.47916666666666669</v>
      </c>
      <c r="B17" s="44"/>
      <c r="C17" s="35"/>
      <c r="D17" s="44"/>
      <c r="E17" s="35"/>
      <c r="F17" s="35"/>
      <c r="G17" s="34"/>
    </row>
    <row r="18" spans="1:9" x14ac:dyDescent="0.25">
      <c r="A18" s="15">
        <v>0.5</v>
      </c>
      <c r="B18" s="35"/>
      <c r="C18" s="35"/>
      <c r="D18" s="35"/>
      <c r="E18" s="35"/>
      <c r="F18" s="35"/>
      <c r="G18" s="34"/>
    </row>
    <row r="19" spans="1:9" x14ac:dyDescent="0.25">
      <c r="A19" s="15">
        <v>0.52083333333333337</v>
      </c>
      <c r="B19" s="35"/>
      <c r="C19" s="35"/>
      <c r="D19" s="35"/>
      <c r="E19" s="35"/>
      <c r="F19" s="35"/>
      <c r="G19" s="34"/>
    </row>
    <row r="20" spans="1:9" x14ac:dyDescent="0.25">
      <c r="A20" s="15">
        <v>0.54166666666666663</v>
      </c>
      <c r="B20" s="35"/>
      <c r="C20" s="35"/>
      <c r="D20" s="35"/>
      <c r="E20" s="35"/>
      <c r="F20" s="35"/>
      <c r="G20" s="34"/>
    </row>
    <row r="21" spans="1:9" x14ac:dyDescent="0.25">
      <c r="A21" s="15">
        <v>0.5625</v>
      </c>
      <c r="B21" s="35"/>
      <c r="C21" s="35"/>
      <c r="D21" s="35"/>
      <c r="E21" s="35"/>
      <c r="F21" s="35"/>
      <c r="G21" s="34"/>
    </row>
    <row r="22" spans="1:9" x14ac:dyDescent="0.25">
      <c r="A22" s="15">
        <v>0.58333333333333337</v>
      </c>
      <c r="B22" s="35"/>
      <c r="C22" s="35"/>
      <c r="D22" s="35"/>
      <c r="E22" s="35"/>
      <c r="F22" s="37"/>
      <c r="G22" s="34"/>
    </row>
    <row r="23" spans="1:9" x14ac:dyDescent="0.25">
      <c r="A23" s="15">
        <v>0.60416666666666663</v>
      </c>
      <c r="B23" s="35"/>
      <c r="C23" s="35"/>
      <c r="D23" s="35"/>
      <c r="E23" s="35"/>
      <c r="F23" s="37"/>
      <c r="G23" s="34"/>
    </row>
    <row r="24" spans="1:9" x14ac:dyDescent="0.25">
      <c r="A24" s="15">
        <v>0.625</v>
      </c>
      <c r="B24" s="35"/>
      <c r="C24" s="35"/>
      <c r="D24" s="35"/>
      <c r="E24" s="35"/>
      <c r="F24" s="35"/>
      <c r="G24" s="34"/>
    </row>
    <row r="25" spans="1:9" x14ac:dyDescent="0.25">
      <c r="A25" s="15">
        <v>0.64583333333333337</v>
      </c>
      <c r="B25" s="35"/>
      <c r="C25" s="35"/>
      <c r="D25" s="35"/>
      <c r="E25" s="35"/>
      <c r="F25" s="35"/>
      <c r="G25" s="34"/>
    </row>
    <row r="26" spans="1:9" x14ac:dyDescent="0.25">
      <c r="A26" s="15">
        <v>0.66666666666666663</v>
      </c>
      <c r="B26" s="35"/>
      <c r="C26" s="35"/>
      <c r="D26" s="35"/>
      <c r="E26" s="35"/>
      <c r="F26" s="35"/>
      <c r="G26" s="34"/>
      <c r="I26" s="2"/>
    </row>
    <row r="27" spans="1:9" x14ac:dyDescent="0.25">
      <c r="A27" s="15">
        <v>0.6875</v>
      </c>
      <c r="B27" s="35"/>
      <c r="C27" s="35"/>
      <c r="D27" s="35"/>
      <c r="E27" s="35"/>
      <c r="F27" s="35"/>
      <c r="G27" s="34"/>
      <c r="I27" s="2"/>
    </row>
    <row r="28" spans="1:9" x14ac:dyDescent="0.25">
      <c r="A28" s="15">
        <v>0.70833333333333337</v>
      </c>
      <c r="B28" s="35"/>
      <c r="C28" s="35"/>
      <c r="D28" s="35"/>
      <c r="E28" s="35"/>
      <c r="F28" s="35"/>
      <c r="G28" s="34"/>
      <c r="I28" s="2"/>
    </row>
    <row r="29" spans="1:9" x14ac:dyDescent="0.25">
      <c r="A29" s="15">
        <v>0.72916666666666663</v>
      </c>
      <c r="B29" s="35"/>
      <c r="C29" s="35"/>
      <c r="D29" s="35"/>
      <c r="E29" s="35"/>
      <c r="F29" s="35"/>
      <c r="G29" s="34"/>
    </row>
    <row r="30" spans="1:9" x14ac:dyDescent="0.25">
      <c r="A30" s="15">
        <v>0.75</v>
      </c>
      <c r="B30" s="35"/>
      <c r="C30" s="35"/>
      <c r="D30" s="35"/>
      <c r="E30" s="35"/>
      <c r="F30" s="35"/>
      <c r="G30" s="34"/>
    </row>
    <row r="31" spans="1:9" x14ac:dyDescent="0.25">
      <c r="A31" s="15">
        <v>0.77083333333333337</v>
      </c>
      <c r="B31" s="35"/>
      <c r="C31" s="35"/>
      <c r="D31" s="35"/>
      <c r="E31" s="35"/>
      <c r="F31" s="35"/>
      <c r="G31" s="34"/>
    </row>
    <row r="32" spans="1:9" x14ac:dyDescent="0.25">
      <c r="A32" s="15">
        <v>0.79166666666666663</v>
      </c>
      <c r="B32" s="35"/>
      <c r="C32" s="35"/>
      <c r="D32" s="35"/>
      <c r="E32" s="35"/>
      <c r="F32" s="35"/>
      <c r="G32" s="34"/>
    </row>
    <row r="33" spans="1:7" x14ac:dyDescent="0.25">
      <c r="A33" s="15">
        <v>0.8125</v>
      </c>
      <c r="B33" s="35"/>
      <c r="C33" s="35"/>
      <c r="D33" s="35"/>
      <c r="E33" s="35"/>
      <c r="F33" s="35"/>
      <c r="G33" s="34"/>
    </row>
    <row r="34" spans="1:7" x14ac:dyDescent="0.25">
      <c r="A34" s="15">
        <v>0.83333333333333337</v>
      </c>
      <c r="B34" s="34"/>
      <c r="C34" s="34"/>
      <c r="D34" s="35"/>
      <c r="E34" s="34"/>
      <c r="F34" s="34"/>
      <c r="G34" s="34"/>
    </row>
    <row r="35" spans="1:7" x14ac:dyDescent="0.25">
      <c r="A35" s="15">
        <v>0.85416666666666663</v>
      </c>
      <c r="B35" s="34"/>
      <c r="C35" s="45"/>
      <c r="D35" s="34"/>
      <c r="E35" s="35"/>
      <c r="F35" s="34"/>
      <c r="G35" s="34"/>
    </row>
    <row r="36" spans="1:7" x14ac:dyDescent="0.25">
      <c r="A36" s="15">
        <v>0.875</v>
      </c>
      <c r="B36" s="34"/>
      <c r="C36" s="34"/>
      <c r="D36" s="34"/>
      <c r="E36" s="34"/>
      <c r="F36" s="34"/>
      <c r="G36" s="34"/>
    </row>
    <row r="37" spans="1:7" x14ac:dyDescent="0.25">
      <c r="A37" s="15">
        <v>0.89583333333333337</v>
      </c>
      <c r="B37" s="34"/>
      <c r="C37" s="34"/>
      <c r="D37" s="34"/>
      <c r="E37" s="34"/>
      <c r="F37" s="34"/>
      <c r="G37" s="34"/>
    </row>
    <row r="38" spans="1:7" ht="15.75" thickBot="1" x14ac:dyDescent="0.3">
      <c r="A38" s="17">
        <v>0.91666666666666663</v>
      </c>
      <c r="B38" s="39"/>
      <c r="C38" s="39"/>
      <c r="D38" s="39"/>
      <c r="E38" s="39"/>
      <c r="F38" s="39"/>
      <c r="G38" s="39"/>
    </row>
    <row r="39" spans="1:7" ht="15.75" thickBot="1" x14ac:dyDescent="0.3">
      <c r="A39" s="18" t="s">
        <v>12</v>
      </c>
      <c r="B39" s="19">
        <f t="shared" ref="B39:G39" si="0">(COUNTA(B8:B38)/2)</f>
        <v>0</v>
      </c>
      <c r="C39" s="19">
        <f t="shared" si="0"/>
        <v>0</v>
      </c>
      <c r="D39" s="19">
        <f t="shared" si="0"/>
        <v>0</v>
      </c>
      <c r="E39" s="19">
        <f t="shared" si="0"/>
        <v>0</v>
      </c>
      <c r="F39" s="19">
        <f t="shared" si="0"/>
        <v>0</v>
      </c>
      <c r="G39" s="19">
        <f t="shared" si="0"/>
        <v>0</v>
      </c>
    </row>
    <row r="40" spans="1:7" x14ac:dyDescent="0.25">
      <c r="A40" s="20"/>
      <c r="B40" s="21"/>
      <c r="C40" s="21"/>
      <c r="D40" s="21"/>
      <c r="E40" s="21"/>
      <c r="F40" s="21"/>
      <c r="G40" s="21"/>
    </row>
    <row r="41" spans="1:7" x14ac:dyDescent="0.25">
      <c r="A41" s="13"/>
      <c r="B41" s="22" t="s">
        <v>27</v>
      </c>
      <c r="C41" s="33"/>
      <c r="D41" s="23">
        <f>COUNTIF(B8:G38,"wbl*")/2</f>
        <v>0</v>
      </c>
      <c r="E41" s="22" t="s">
        <v>7</v>
      </c>
      <c r="F41" s="24">
        <f>SUM(B39:G39)</f>
        <v>0</v>
      </c>
      <c r="G41" s="13"/>
    </row>
    <row r="42" spans="1:7" x14ac:dyDescent="0.25">
      <c r="A42" s="13"/>
      <c r="B42" s="22" t="s">
        <v>28</v>
      </c>
      <c r="C42" s="6">
        <f>ROUNDUP((C41/5),0)*2</f>
        <v>0</v>
      </c>
      <c r="D42" s="7"/>
      <c r="E42" s="22" t="s">
        <v>8</v>
      </c>
      <c r="F42" s="33"/>
      <c r="G42" s="13"/>
    </row>
    <row r="43" spans="1:7" x14ac:dyDescent="0.25">
      <c r="A43" s="13"/>
      <c r="B43" s="25" t="s">
        <v>11</v>
      </c>
      <c r="C43" s="6">
        <f>(F41)-((COUNTIF(B8:G38, "office*")/2)+(COUNTIF(B8:G38, "on*")/2)+(COUNTIF(B8:G38,"wbl*")/2)+(COUNTIF(B8:G38, "advis*")/2)+(COUNTIF(B8:G38, "gym*")/2))</f>
        <v>0</v>
      </c>
      <c r="D43" s="13"/>
      <c r="E43" s="22" t="s">
        <v>9</v>
      </c>
      <c r="F43" s="33"/>
      <c r="G43" s="13"/>
    </row>
    <row r="44" spans="1:7" x14ac:dyDescent="0.25">
      <c r="A44" s="13"/>
      <c r="B44" s="22" t="s">
        <v>21</v>
      </c>
      <c r="C44" s="11">
        <f>SUM(C42:C43)</f>
        <v>0</v>
      </c>
      <c r="D44" s="13"/>
      <c r="E44" s="22" t="s">
        <v>10</v>
      </c>
      <c r="F44" s="33"/>
      <c r="G44" s="13"/>
    </row>
    <row r="45" spans="1:7" x14ac:dyDescent="0.25">
      <c r="A45" s="26" t="str">
        <f>IF(D41&lt;&gt;C42,"Check your WBL hours.  The WBL hours shown in the schedule do not match the calculated hours.",IF(D41=C42," "))</f>
        <v xml:space="preserve"> </v>
      </c>
      <c r="B45" s="26"/>
      <c r="C45" s="16"/>
      <c r="D45" s="16"/>
      <c r="E45" s="16"/>
      <c r="F45" s="27"/>
      <c r="G45" s="13"/>
    </row>
    <row r="46" spans="1:7" x14ac:dyDescent="0.25">
      <c r="A46" s="49" t="s">
        <v>13</v>
      </c>
      <c r="B46" s="49"/>
      <c r="C46" s="28"/>
      <c r="D46" s="28"/>
      <c r="E46" s="28"/>
      <c r="F46" s="29"/>
      <c r="G46" s="16"/>
    </row>
    <row r="47" spans="1:7" x14ac:dyDescent="0.25">
      <c r="A47" s="50" t="s">
        <v>26</v>
      </c>
      <c r="B47" s="50"/>
      <c r="C47" s="30"/>
      <c r="D47" s="30"/>
      <c r="E47" s="30"/>
      <c r="F47" s="31"/>
      <c r="G47" s="13"/>
    </row>
    <row r="48" spans="1:7" x14ac:dyDescent="0.25">
      <c r="A48" s="49" t="s">
        <v>19</v>
      </c>
      <c r="B48" s="49"/>
      <c r="C48" s="30"/>
      <c r="D48" s="30"/>
      <c r="E48" s="30"/>
      <c r="F48" s="31"/>
      <c r="G48" s="13"/>
    </row>
    <row r="49" spans="1:7" x14ac:dyDescent="0.25">
      <c r="A49" s="49" t="s">
        <v>20</v>
      </c>
      <c r="B49" s="49"/>
      <c r="C49" s="30"/>
      <c r="D49" s="30"/>
      <c r="E49" s="30"/>
      <c r="F49" s="31"/>
      <c r="G49" s="13"/>
    </row>
    <row r="50" spans="1:7" x14ac:dyDescent="0.25">
      <c r="A50" s="13"/>
      <c r="B50" s="13"/>
      <c r="C50" s="13"/>
      <c r="D50" s="13"/>
      <c r="E50" s="13"/>
      <c r="F50" s="9"/>
      <c r="G50" s="13"/>
    </row>
    <row r="51" spans="1:7" x14ac:dyDescent="0.25">
      <c r="A51" s="46" t="s">
        <v>23</v>
      </c>
      <c r="B51" s="46"/>
      <c r="C51" s="46"/>
      <c r="D51" s="41">
        <f>(C44+'2nd 8 wks'!C44)/2</f>
        <v>0</v>
      </c>
      <c r="E51" s="13"/>
      <c r="F51" s="9"/>
      <c r="G51" s="13"/>
    </row>
    <row r="52" spans="1:7" x14ac:dyDescent="0.25">
      <c r="C52" s="4"/>
    </row>
  </sheetData>
  <sheetProtection algorithmName="SHA-512" hashValue="WlmlHgY4K2Rd76QusAOr+x8eSB2Pz1YA8q36mLJs3Diawl2hZPsFR2fG4KaW3uIzRrWkGxiPsrCApLI4K91SWQ==" saltValue="8sacG/TyDIWavr3c/6tFTw==" spinCount="100000" sheet="1" scenarios="1" formatCells="0" selectLockedCells="1"/>
  <protectedRanges>
    <protectedRange password="E09F" sqref="B8:G8 G9:G26 B27:B38 D27:G38 C27:C34 C36:C38" name="Range1"/>
    <protectedRange password="E09F" sqref="F24:F26 D18:D26 D9:D16 F9:F21 B18:B26 E9:E26 C9:C26 B9:B10 B12:B16" name="Range1_1"/>
  </protectedRanges>
  <mergeCells count="12">
    <mergeCell ref="A51:C51"/>
    <mergeCell ref="F3:G3"/>
    <mergeCell ref="F5:G5"/>
    <mergeCell ref="A1:G1"/>
    <mergeCell ref="B4:C4"/>
    <mergeCell ref="A2:G2"/>
    <mergeCell ref="A46:B46"/>
    <mergeCell ref="A47:B47"/>
    <mergeCell ref="A48:B48"/>
    <mergeCell ref="A49:B49"/>
    <mergeCell ref="B3:C3"/>
    <mergeCell ref="B5:C5"/>
  </mergeCells>
  <printOptions horizontalCentered="1"/>
  <pageMargins left="0.45" right="0.45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1"/>
  <sheetViews>
    <sheetView tabSelected="1" workbookViewId="0">
      <selection activeCell="F43" sqref="F43"/>
    </sheetView>
  </sheetViews>
  <sheetFormatPr defaultColWidth="8.85546875" defaultRowHeight="15" x14ac:dyDescent="0.25"/>
  <cols>
    <col min="1" max="1" width="9.85546875" style="1" customWidth="1"/>
    <col min="2" max="7" width="13.42578125" style="1" customWidth="1"/>
    <col min="8" max="10" width="9.140625" style="1" customWidth="1"/>
    <col min="11" max="16384" width="8.85546875" style="1"/>
  </cols>
  <sheetData>
    <row r="1" spans="1:10" x14ac:dyDescent="0.25">
      <c r="A1" s="48" t="s">
        <v>25</v>
      </c>
      <c r="B1" s="48"/>
      <c r="C1" s="48"/>
      <c r="D1" s="48"/>
      <c r="E1" s="48"/>
      <c r="F1" s="48"/>
      <c r="G1" s="48"/>
      <c r="H1" s="8"/>
      <c r="I1" s="8"/>
      <c r="J1" s="8"/>
    </row>
    <row r="2" spans="1:10" x14ac:dyDescent="0.25">
      <c r="A2" s="48" t="s">
        <v>18</v>
      </c>
      <c r="B2" s="48"/>
      <c r="C2" s="48"/>
      <c r="D2" s="48"/>
      <c r="E2" s="48"/>
      <c r="F2" s="48"/>
      <c r="G2" s="48"/>
    </row>
    <row r="3" spans="1:10" x14ac:dyDescent="0.25">
      <c r="A3" s="12" t="s">
        <v>13</v>
      </c>
      <c r="B3" s="47"/>
      <c r="C3" s="47"/>
      <c r="D3" s="13"/>
      <c r="E3" s="12" t="s">
        <v>16</v>
      </c>
      <c r="F3" s="47"/>
      <c r="G3" s="47"/>
    </row>
    <row r="4" spans="1:10" x14ac:dyDescent="0.25">
      <c r="A4" s="12" t="s">
        <v>17</v>
      </c>
      <c r="B4" s="47"/>
      <c r="C4" s="47"/>
      <c r="D4" s="13"/>
      <c r="E4" s="13"/>
      <c r="F4" s="13"/>
      <c r="G4" s="13"/>
    </row>
    <row r="5" spans="1:10" x14ac:dyDescent="0.25">
      <c r="A5" s="12" t="s">
        <v>14</v>
      </c>
      <c r="B5" s="47"/>
      <c r="C5" s="47"/>
      <c r="D5" s="13"/>
      <c r="E5" s="12" t="s">
        <v>15</v>
      </c>
      <c r="F5" s="47"/>
      <c r="G5" s="47"/>
    </row>
    <row r="6" spans="1:10" x14ac:dyDescent="0.25">
      <c r="A6" s="13"/>
      <c r="B6" s="13"/>
      <c r="C6" s="13"/>
      <c r="D6" s="13"/>
      <c r="E6" s="13"/>
      <c r="F6" s="13"/>
      <c r="G6" s="13"/>
    </row>
    <row r="7" spans="1:10" x14ac:dyDescent="0.25">
      <c r="A7" s="14" t="s">
        <v>0</v>
      </c>
      <c r="B7" s="14" t="s">
        <v>1</v>
      </c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</row>
    <row r="8" spans="1:10" x14ac:dyDescent="0.25">
      <c r="A8" s="15">
        <v>0.29166666666666669</v>
      </c>
      <c r="B8" s="34"/>
      <c r="C8" s="34"/>
      <c r="D8" s="34"/>
      <c r="E8" s="34"/>
      <c r="F8" s="34"/>
      <c r="G8" s="34"/>
    </row>
    <row r="9" spans="1:10" x14ac:dyDescent="0.25">
      <c r="A9" s="15">
        <v>0.3125</v>
      </c>
      <c r="B9" s="35"/>
      <c r="C9" s="35"/>
      <c r="D9" s="35"/>
      <c r="E9" s="35"/>
      <c r="F9" s="35"/>
      <c r="G9" s="35"/>
    </row>
    <row r="10" spans="1:10" x14ac:dyDescent="0.25">
      <c r="A10" s="15">
        <v>0.33333333333333331</v>
      </c>
      <c r="B10" s="35"/>
      <c r="C10" s="35"/>
      <c r="D10" s="35"/>
      <c r="E10" s="35"/>
      <c r="F10" s="35"/>
      <c r="G10" s="35"/>
    </row>
    <row r="11" spans="1:10" x14ac:dyDescent="0.25">
      <c r="A11" s="15">
        <v>0.35416666666666669</v>
      </c>
      <c r="B11" s="35"/>
      <c r="C11" s="35"/>
      <c r="D11" s="35"/>
      <c r="E11" s="35"/>
      <c r="F11" s="35"/>
      <c r="G11" s="35"/>
    </row>
    <row r="12" spans="1:10" x14ac:dyDescent="0.25">
      <c r="A12" s="15">
        <v>0.375</v>
      </c>
      <c r="B12" s="35"/>
      <c r="C12" s="35"/>
      <c r="D12" s="35"/>
      <c r="E12" s="35"/>
      <c r="F12" s="35"/>
      <c r="G12" s="35"/>
    </row>
    <row r="13" spans="1:10" x14ac:dyDescent="0.25">
      <c r="A13" s="15">
        <v>0.39583333333333331</v>
      </c>
      <c r="B13" s="35"/>
      <c r="C13" s="35"/>
      <c r="D13" s="35"/>
      <c r="E13" s="35"/>
      <c r="F13" s="35"/>
      <c r="G13" s="35"/>
    </row>
    <row r="14" spans="1:10" x14ac:dyDescent="0.25">
      <c r="A14" s="15">
        <v>0.41666666666666669</v>
      </c>
      <c r="B14" s="35"/>
      <c r="C14" s="35"/>
      <c r="D14" s="35"/>
      <c r="E14" s="35"/>
      <c r="F14" s="35"/>
      <c r="G14" s="35"/>
    </row>
    <row r="15" spans="1:10" x14ac:dyDescent="0.25">
      <c r="A15" s="15">
        <v>0.4375</v>
      </c>
      <c r="B15" s="35"/>
      <c r="C15" s="35"/>
      <c r="D15" s="35"/>
      <c r="E15" s="35"/>
      <c r="F15" s="35"/>
      <c r="G15" s="35"/>
    </row>
    <row r="16" spans="1:10" x14ac:dyDescent="0.25">
      <c r="A16" s="15">
        <v>0.45833333333333331</v>
      </c>
      <c r="B16" s="35"/>
      <c r="C16" s="35"/>
      <c r="D16" s="35"/>
      <c r="E16" s="35"/>
      <c r="F16" s="35"/>
      <c r="G16" s="35"/>
    </row>
    <row r="17" spans="1:9" x14ac:dyDescent="0.25">
      <c r="A17" s="15">
        <v>0.47916666666666669</v>
      </c>
      <c r="B17" s="36"/>
      <c r="C17" s="35"/>
      <c r="D17" s="36"/>
      <c r="E17" s="35"/>
      <c r="F17" s="35"/>
      <c r="G17" s="35"/>
    </row>
    <row r="18" spans="1:9" x14ac:dyDescent="0.25">
      <c r="A18" s="15">
        <v>0.5</v>
      </c>
      <c r="B18" s="35"/>
      <c r="C18" s="35"/>
      <c r="D18" s="35"/>
      <c r="E18" s="35"/>
      <c r="F18" s="35"/>
      <c r="G18" s="35"/>
    </row>
    <row r="19" spans="1:9" x14ac:dyDescent="0.25">
      <c r="A19" s="15">
        <v>0.52083333333333337</v>
      </c>
      <c r="B19" s="35"/>
      <c r="C19" s="35"/>
      <c r="D19" s="35"/>
      <c r="E19" s="35"/>
      <c r="F19" s="35"/>
      <c r="G19" s="35"/>
    </row>
    <row r="20" spans="1:9" x14ac:dyDescent="0.25">
      <c r="A20" s="15">
        <v>0.54166666666666663</v>
      </c>
      <c r="B20" s="35"/>
      <c r="C20" s="35"/>
      <c r="D20" s="35"/>
      <c r="E20" s="35"/>
      <c r="F20" s="35"/>
      <c r="G20" s="35"/>
    </row>
    <row r="21" spans="1:9" x14ac:dyDescent="0.25">
      <c r="A21" s="15">
        <v>0.5625</v>
      </c>
      <c r="B21" s="35"/>
      <c r="C21" s="35"/>
      <c r="D21" s="35"/>
      <c r="E21" s="35"/>
      <c r="F21" s="35"/>
      <c r="G21" s="35"/>
    </row>
    <row r="22" spans="1:9" x14ac:dyDescent="0.25">
      <c r="A22" s="15">
        <v>0.58333333333333337</v>
      </c>
      <c r="B22" s="35"/>
      <c r="C22" s="35"/>
      <c r="D22" s="35"/>
      <c r="E22" s="35"/>
      <c r="F22" s="40"/>
      <c r="G22" s="35"/>
    </row>
    <row r="23" spans="1:9" x14ac:dyDescent="0.25">
      <c r="A23" s="15">
        <v>0.60416666666666663</v>
      </c>
      <c r="B23" s="35"/>
      <c r="C23" s="35"/>
      <c r="D23" s="35"/>
      <c r="E23" s="35"/>
      <c r="F23" s="40"/>
      <c r="G23" s="35"/>
    </row>
    <row r="24" spans="1:9" x14ac:dyDescent="0.25">
      <c r="A24" s="15">
        <v>0.625</v>
      </c>
      <c r="B24" s="35"/>
      <c r="C24" s="35"/>
      <c r="D24" s="35"/>
      <c r="E24" s="35"/>
      <c r="F24" s="35"/>
      <c r="G24" s="35"/>
    </row>
    <row r="25" spans="1:9" x14ac:dyDescent="0.25">
      <c r="A25" s="15">
        <v>0.64583333333333337</v>
      </c>
      <c r="B25" s="35"/>
      <c r="C25" s="35"/>
      <c r="D25" s="35"/>
      <c r="E25" s="35"/>
      <c r="F25" s="35"/>
      <c r="G25" s="35"/>
    </row>
    <row r="26" spans="1:9" x14ac:dyDescent="0.25">
      <c r="A26" s="15">
        <v>0.66666666666666663</v>
      </c>
      <c r="B26" s="35"/>
      <c r="C26" s="35"/>
      <c r="D26" s="35"/>
      <c r="E26" s="35"/>
      <c r="F26" s="35"/>
      <c r="G26" s="35"/>
      <c r="I26" s="2"/>
    </row>
    <row r="27" spans="1:9" x14ac:dyDescent="0.25">
      <c r="A27" s="15">
        <v>0.6875</v>
      </c>
      <c r="B27" s="35"/>
      <c r="C27" s="35"/>
      <c r="D27" s="35"/>
      <c r="E27" s="35"/>
      <c r="F27" s="35"/>
      <c r="G27" s="35"/>
      <c r="I27" s="2"/>
    </row>
    <row r="28" spans="1:9" x14ac:dyDescent="0.25">
      <c r="A28" s="15">
        <v>0.70833333333333337</v>
      </c>
      <c r="B28" s="35"/>
      <c r="C28" s="35"/>
      <c r="D28" s="35"/>
      <c r="E28" s="35"/>
      <c r="F28" s="35"/>
      <c r="G28" s="34"/>
      <c r="I28" s="2"/>
    </row>
    <row r="29" spans="1:9" x14ac:dyDescent="0.25">
      <c r="A29" s="15">
        <v>0.72916666666666663</v>
      </c>
      <c r="B29" s="35"/>
      <c r="C29" s="35"/>
      <c r="D29" s="35"/>
      <c r="E29" s="35"/>
      <c r="F29" s="35"/>
      <c r="G29" s="34"/>
    </row>
    <row r="30" spans="1:9" x14ac:dyDescent="0.25">
      <c r="A30" s="15">
        <v>0.75</v>
      </c>
      <c r="B30" s="35"/>
      <c r="C30" s="35"/>
      <c r="D30" s="35"/>
      <c r="E30" s="35"/>
      <c r="F30" s="35"/>
      <c r="G30" s="34"/>
    </row>
    <row r="31" spans="1:9" x14ac:dyDescent="0.25">
      <c r="A31" s="15">
        <v>0.77083333333333337</v>
      </c>
      <c r="B31" s="35"/>
      <c r="C31" s="35"/>
      <c r="D31" s="35"/>
      <c r="E31" s="35"/>
      <c r="F31" s="35"/>
      <c r="G31" s="34"/>
    </row>
    <row r="32" spans="1:9" x14ac:dyDescent="0.25">
      <c r="A32" s="15">
        <v>0.79166666666666663</v>
      </c>
      <c r="B32" s="35"/>
      <c r="C32" s="35"/>
      <c r="D32" s="35"/>
      <c r="E32" s="35"/>
      <c r="F32" s="35"/>
      <c r="G32" s="34"/>
    </row>
    <row r="33" spans="1:7" x14ac:dyDescent="0.25">
      <c r="A33" s="15">
        <v>0.8125</v>
      </c>
      <c r="B33" s="35"/>
      <c r="C33" s="35"/>
      <c r="D33" s="35"/>
      <c r="E33" s="35"/>
      <c r="F33" s="35"/>
      <c r="G33" s="34"/>
    </row>
    <row r="34" spans="1:7" x14ac:dyDescent="0.25">
      <c r="A34" s="15">
        <v>0.83333333333333337</v>
      </c>
      <c r="B34" s="34"/>
      <c r="C34" s="34"/>
      <c r="D34" s="35"/>
      <c r="E34" s="34"/>
      <c r="F34" s="34"/>
      <c r="G34" s="34"/>
    </row>
    <row r="35" spans="1:7" x14ac:dyDescent="0.25">
      <c r="A35" s="15">
        <v>0.85416666666666663</v>
      </c>
      <c r="B35" s="34"/>
      <c r="C35" s="34"/>
      <c r="D35" s="34"/>
      <c r="E35" s="38"/>
      <c r="F35" s="34"/>
      <c r="G35" s="34"/>
    </row>
    <row r="36" spans="1:7" x14ac:dyDescent="0.25">
      <c r="A36" s="15">
        <v>0.875</v>
      </c>
      <c r="B36" s="34"/>
      <c r="C36" s="34"/>
      <c r="D36" s="34"/>
      <c r="E36" s="34"/>
      <c r="F36" s="34"/>
      <c r="G36" s="34"/>
    </row>
    <row r="37" spans="1:7" x14ac:dyDescent="0.25">
      <c r="A37" s="15">
        <v>0.89583333333333337</v>
      </c>
      <c r="B37" s="34"/>
      <c r="C37" s="34"/>
      <c r="D37" s="34"/>
      <c r="E37" s="34"/>
      <c r="F37" s="34"/>
      <c r="G37" s="34"/>
    </row>
    <row r="38" spans="1:7" ht="15.75" thickBot="1" x14ac:dyDescent="0.3">
      <c r="A38" s="17">
        <v>0.91666666666666663</v>
      </c>
      <c r="B38" s="39"/>
      <c r="C38" s="39"/>
      <c r="D38" s="39"/>
      <c r="E38" s="39"/>
      <c r="F38" s="39"/>
      <c r="G38" s="39"/>
    </row>
    <row r="39" spans="1:7" ht="15.75" thickBot="1" x14ac:dyDescent="0.3">
      <c r="A39" s="18" t="s">
        <v>12</v>
      </c>
      <c r="B39" s="19">
        <f t="shared" ref="B39:G39" si="0">(COUNTA(B8:B38)/2)</f>
        <v>0</v>
      </c>
      <c r="C39" s="19">
        <f t="shared" si="0"/>
        <v>0</v>
      </c>
      <c r="D39" s="19">
        <f t="shared" si="0"/>
        <v>0</v>
      </c>
      <c r="E39" s="19">
        <f t="shared" si="0"/>
        <v>0</v>
      </c>
      <c r="F39" s="19">
        <f t="shared" si="0"/>
        <v>0</v>
      </c>
      <c r="G39" s="19">
        <f t="shared" si="0"/>
        <v>0</v>
      </c>
    </row>
    <row r="40" spans="1:7" x14ac:dyDescent="0.25">
      <c r="A40" s="20"/>
      <c r="B40" s="21"/>
      <c r="C40" s="21"/>
      <c r="D40" s="21"/>
      <c r="E40" s="21"/>
      <c r="F40" s="21"/>
      <c r="G40" s="13"/>
    </row>
    <row r="41" spans="1:7" x14ac:dyDescent="0.25">
      <c r="A41" s="13"/>
      <c r="B41" s="22" t="s">
        <v>27</v>
      </c>
      <c r="C41" s="32"/>
      <c r="D41" s="23">
        <f>COUNTIF(B8:G38,"wbl*")/2</f>
        <v>0</v>
      </c>
      <c r="E41" s="13" t="s">
        <v>7</v>
      </c>
      <c r="F41" s="24">
        <f>SUM(B39:G39)</f>
        <v>0</v>
      </c>
      <c r="G41" s="16"/>
    </row>
    <row r="42" spans="1:7" x14ac:dyDescent="0.25">
      <c r="A42" s="13"/>
      <c r="B42" s="22" t="s">
        <v>28</v>
      </c>
      <c r="C42" s="6">
        <f>ROUNDUP((C41/5),0)*2</f>
        <v>0</v>
      </c>
      <c r="D42" s="7"/>
      <c r="E42" s="22" t="s">
        <v>8</v>
      </c>
      <c r="F42" s="33"/>
      <c r="G42" s="16"/>
    </row>
    <row r="43" spans="1:7" x14ac:dyDescent="0.25">
      <c r="A43" s="13"/>
      <c r="B43" s="25" t="s">
        <v>11</v>
      </c>
      <c r="C43" s="6">
        <f>(F41)-((COUNTIF(B8:G38, "office*")/2)+(COUNTIF(B8:G38, "on*")/2)+(COUNTIF(B8:G38,"wbl*")/2)+(COUNTIF(B8:G38,"advis*")/2)+(COUNTIF(B8:G38,"gym*")/2))</f>
        <v>0</v>
      </c>
      <c r="D43" s="13"/>
      <c r="E43" s="22" t="s">
        <v>9</v>
      </c>
      <c r="F43" s="33"/>
      <c r="G43" s="16"/>
    </row>
    <row r="44" spans="1:7" x14ac:dyDescent="0.25">
      <c r="A44" s="13"/>
      <c r="B44" s="22" t="s">
        <v>21</v>
      </c>
      <c r="C44" s="11">
        <f>SUM(C42:C43)</f>
        <v>0</v>
      </c>
      <c r="D44" s="13"/>
      <c r="E44" s="22" t="s">
        <v>10</v>
      </c>
      <c r="F44" s="33"/>
      <c r="G44" s="16"/>
    </row>
    <row r="45" spans="1:7" x14ac:dyDescent="0.25">
      <c r="A45" s="26" t="str">
        <f>IF(D41&lt;&gt;C42,"Check your WBL hours.  The WBL hours shown in the schedule do not match the calculated hours.",IF(D41=C42," "))</f>
        <v xml:space="preserve"> </v>
      </c>
      <c r="B45" s="26"/>
      <c r="C45" s="16"/>
      <c r="D45" s="16"/>
      <c r="E45" s="16"/>
      <c r="F45" s="27"/>
      <c r="G45" s="16"/>
    </row>
    <row r="46" spans="1:7" x14ac:dyDescent="0.25">
      <c r="A46" s="49" t="s">
        <v>13</v>
      </c>
      <c r="B46" s="49"/>
      <c r="C46" s="28"/>
      <c r="D46" s="28"/>
      <c r="E46" s="28"/>
      <c r="F46" s="29"/>
      <c r="G46" s="16"/>
    </row>
    <row r="47" spans="1:7" x14ac:dyDescent="0.25">
      <c r="A47" s="50" t="s">
        <v>26</v>
      </c>
      <c r="B47" s="50"/>
      <c r="C47" s="30"/>
      <c r="D47" s="30"/>
      <c r="E47" s="30"/>
      <c r="F47" s="31"/>
      <c r="G47" s="16"/>
    </row>
    <row r="48" spans="1:7" x14ac:dyDescent="0.25">
      <c r="A48" s="49" t="s">
        <v>19</v>
      </c>
      <c r="B48" s="49"/>
      <c r="C48" s="30"/>
      <c r="D48" s="30"/>
      <c r="E48" s="30"/>
      <c r="F48" s="31"/>
      <c r="G48" s="13"/>
    </row>
    <row r="49" spans="1:7" x14ac:dyDescent="0.25">
      <c r="A49" s="49" t="s">
        <v>20</v>
      </c>
      <c r="B49" s="49"/>
      <c r="C49" s="30"/>
      <c r="D49" s="30"/>
      <c r="E49" s="30"/>
      <c r="F49" s="31"/>
      <c r="G49" s="13"/>
    </row>
    <row r="50" spans="1:7" x14ac:dyDescent="0.25">
      <c r="C50" s="5"/>
    </row>
    <row r="51" spans="1:7" x14ac:dyDescent="0.25">
      <c r="C51" s="4"/>
    </row>
  </sheetData>
  <sheetProtection algorithmName="SHA-512" hashValue="EDpeJC9XCK3l2OiWTg8p4I5FlkC4ProYRMWihJR/2shY77Kmu34EZVsvbIPjGdJ0+SwFFfz/LjKur7zytNMQFg==" saltValue="yY1jDqFffCVu0a+EBVE8oQ==" spinCount="100000" sheet="1" scenarios="1" formatCells="0" selectLockedCells="1"/>
  <protectedRanges>
    <protectedRange password="E09F" sqref="B8:G8 B27:G38 G9:G26" name="Range1"/>
    <protectedRange password="E09F" sqref="B9:B16 B18:B26 F24:F26 D18:D26 D9:D16 F9:F21 C9:C26 E9:E26" name="Range1_1"/>
  </protectedRanges>
  <mergeCells count="11">
    <mergeCell ref="A46:B46"/>
    <mergeCell ref="A47:B47"/>
    <mergeCell ref="A48:B48"/>
    <mergeCell ref="A49:B49"/>
    <mergeCell ref="A1:G1"/>
    <mergeCell ref="B3:C3"/>
    <mergeCell ref="F3:G3"/>
    <mergeCell ref="B5:C5"/>
    <mergeCell ref="F5:G5"/>
    <mergeCell ref="B4:C4"/>
    <mergeCell ref="A2:G2"/>
  </mergeCells>
  <printOptions horizontalCentered="1"/>
  <pageMargins left="0.45" right="0.45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1st 8 wks</vt:lpstr>
      <vt:lpstr>2nd 8 wks</vt:lpstr>
      <vt:lpstr>'1st 8 wks'!Print_Area</vt:lpstr>
      <vt:lpstr>'2nd 8 wks'!Print_Area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dpbowman</dc:creator>
  <cp:lastModifiedBy>Kaci Davenport</cp:lastModifiedBy>
  <cp:lastPrinted>2010-02-19T14:11:02Z</cp:lastPrinted>
  <dcterms:created xsi:type="dcterms:W3CDTF">2009-04-01T20:09:28Z</dcterms:created>
  <dcterms:modified xsi:type="dcterms:W3CDTF">2022-12-08T16:45:34Z</dcterms:modified>
</cp:coreProperties>
</file>